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. BINH MINH\Marketing\Website\"/>
    </mc:Choice>
  </mc:AlternateContent>
  <xr:revisionPtr revIDLastSave="0" documentId="13_ncr:1_{2CCB1576-7BA2-41A2-93BF-58FEB1A48D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uang-Ca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C26" i="1"/>
  <c r="C24" i="1"/>
  <c r="C21" i="1"/>
  <c r="C19" i="1"/>
  <c r="G16" i="1"/>
  <c r="C16" i="1"/>
  <c r="G15" i="1"/>
  <c r="C14" i="1"/>
  <c r="G13" i="1"/>
  <c r="G11" i="1"/>
</calcChain>
</file>

<file path=xl/sharedStrings.xml><?xml version="1.0" encoding="utf-8"?>
<sst xmlns="http://schemas.openxmlformats.org/spreadsheetml/2006/main" count="34" uniqueCount="34">
  <si>
    <t>Quy định</t>
  </si>
  <si>
    <t>Lưu ý</t>
  </si>
  <si>
    <t>Tiêu đề quảng cáo1: tối đa 30 ký tự</t>
  </si>
  <si>
    <t>Nghĩa quảng cáo của từ khóa để theo chuẩn google</t>
  </si>
  <si>
    <t>Điện thoại</t>
  </si>
  <si>
    <t>Tiêu đề quảng cáo 2 tối đa 30 ký tự</t>
  </si>
  <si>
    <t>Nghĩa chính xác để là: [từ khóa]</t>
  </si>
  <si>
    <t>Tiêu đề quảng cáo 3 tối đa 30 ký tự</t>
  </si>
  <si>
    <t>Dòng mô tả 1: tối đa 90 ký tự</t>
  </si>
  <si>
    <t>Nghĩa cụm từ để là: "từ khóa"</t>
  </si>
  <si>
    <t>Dòng mô tả 2: tối đa 90 ký tự</t>
  </si>
  <si>
    <t>URL hiển thị: tối đa 35 ký tự</t>
  </si>
  <si>
    <t>Nghĩa rộng để là: từ khóa</t>
  </si>
  <si>
    <t>URL đích: tối đa 1024 ký tự</t>
  </si>
  <si>
    <t>Nội dung quảng cáo nhóm:</t>
  </si>
  <si>
    <r>
      <rPr>
        <sz val="13"/>
        <color indexed="56"/>
        <rFont val="Times"/>
        <family val="1"/>
      </rPr>
      <t>Tiêu đề</t>
    </r>
    <r>
      <rPr>
        <sz val="13"/>
        <color indexed="8"/>
        <rFont val="Times"/>
        <family val="1"/>
      </rPr>
      <t xml:space="preserve"> 1 </t>
    </r>
    <r>
      <rPr>
        <b/>
        <sz val="13"/>
        <color indexed="10"/>
        <rFont val="Times"/>
        <family val="1"/>
      </rPr>
      <t>(1)</t>
    </r>
  </si>
  <si>
    <t>Quảng cáo:</t>
  </si>
  <si>
    <t>Từ khóa</t>
  </si>
  <si>
    <r>
      <t xml:space="preserve">Tiêu đề 2 </t>
    </r>
    <r>
      <rPr>
        <b/>
        <sz val="13"/>
        <color indexed="10"/>
        <rFont val="Times"/>
        <family val="1"/>
      </rPr>
      <t>(2)</t>
    </r>
  </si>
  <si>
    <r>
      <t xml:space="preserve">Tiêu đề 3 </t>
    </r>
    <r>
      <rPr>
        <sz val="13"/>
        <color rgb="FFFF0000"/>
        <rFont val="Times"/>
      </rPr>
      <t>(3)</t>
    </r>
  </si>
  <si>
    <r>
      <t xml:space="preserve">Dòng mô tả  </t>
    </r>
    <r>
      <rPr>
        <b/>
        <sz val="13"/>
        <color indexed="10"/>
        <rFont val="Times"/>
        <family val="1"/>
      </rPr>
      <t>(4)</t>
    </r>
  </si>
  <si>
    <r>
      <rPr>
        <sz val="13"/>
        <color theme="3" tint="-0.249977111117893"/>
        <rFont val="Times"/>
      </rPr>
      <t xml:space="preserve">Dòng mô tả </t>
    </r>
    <r>
      <rPr>
        <sz val="13"/>
        <color rgb="FFC00000"/>
        <rFont val="Times"/>
      </rPr>
      <t>(5)</t>
    </r>
  </si>
  <si>
    <r>
      <t xml:space="preserve">URL hiển thị </t>
    </r>
    <r>
      <rPr>
        <b/>
        <sz val="13"/>
        <color indexed="10"/>
        <rFont val="Times"/>
        <family val="1"/>
      </rPr>
      <t>(6)</t>
    </r>
  </si>
  <si>
    <r>
      <t xml:space="preserve">URL đích </t>
    </r>
    <r>
      <rPr>
        <b/>
        <sz val="13"/>
        <color indexed="10"/>
        <rFont val="Times"/>
        <family val="1"/>
      </rPr>
      <t>(7)</t>
    </r>
  </si>
  <si>
    <t>locnuocsaigon.com</t>
  </si>
  <si>
    <t>0378699699</t>
  </si>
  <si>
    <t>Máy lọc nước tạo khoáng Geyser GS-BM9</t>
  </si>
  <si>
    <t>Đèn UV diệt virus, khuẩn 100%.</t>
  </si>
  <si>
    <t>Miễn phí tư vấn, bảo trì 24/7.</t>
  </si>
  <si>
    <t>Tiêu chuẩn Hoa Kỳ, Canada, Eu.</t>
  </si>
  <si>
    <t>Đèn UV diệt 100% những loại vi khuẩn gây hại E.coli, Pneumophila, Staphylococus, Influenza</t>
  </si>
  <si>
    <t>Đầy đủ các loại đèn UV diệt khuẩn nước, không khí xuất xứ tại USA, Canada, China, Đài Loan</t>
  </si>
  <si>
    <t>http://www.locnuocsaigon.com/chi-tiet-san-pham/1461/358/Den-UV-diet-khuan-trong-nuoc.html</t>
  </si>
  <si>
    <t>"Đèn UV"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</si>
</sst>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"/>
      <family val="1"/>
    </font>
    <font>
      <b/>
      <u/>
      <sz val="14"/>
      <color rgb="FF0070C0"/>
      <name val="Times New Roman"/>
      <family val="1"/>
    </font>
    <font>
      <sz val="12"/>
      <color theme="0"/>
      <name val="Times"/>
      <family val="1"/>
    </font>
    <font>
      <i/>
      <sz val="10"/>
      <color theme="1"/>
      <name val="Times New Roman"/>
      <family val="1"/>
    </font>
    <font>
      <b/>
      <sz val="18"/>
      <color rgb="FF002060"/>
      <name val="Tahoma"/>
      <family val="2"/>
    </font>
    <font>
      <b/>
      <sz val="14"/>
      <color theme="1"/>
      <name val="Times"/>
      <family val="1"/>
    </font>
    <font>
      <b/>
      <sz val="14"/>
      <color theme="1"/>
      <name val="Times"/>
    </font>
    <font>
      <sz val="13"/>
      <color theme="1"/>
      <name val="Times"/>
      <family val="1"/>
    </font>
    <font>
      <sz val="13"/>
      <color indexed="56"/>
      <name val="Times"/>
      <family val="1"/>
    </font>
    <font>
      <sz val="13"/>
      <color indexed="8"/>
      <name val="Times"/>
      <family val="1"/>
    </font>
    <font>
      <b/>
      <sz val="13"/>
      <color indexed="10"/>
      <name val="Times"/>
      <family val="1"/>
    </font>
    <font>
      <sz val="10"/>
      <color rgb="FF222222"/>
      <name val="Calibri"/>
      <family val="2"/>
      <charset val="163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  <font>
      <i/>
      <sz val="10"/>
      <color theme="1"/>
      <name val="Times"/>
      <family val="1"/>
    </font>
    <font>
      <sz val="11"/>
      <color rgb="FF000000"/>
      <name val="Times New Roman"/>
      <family val="1"/>
    </font>
    <font>
      <sz val="13"/>
      <color rgb="FF002060"/>
      <name val="Times"/>
      <family val="1"/>
    </font>
    <font>
      <sz val="11"/>
      <color theme="1"/>
      <name val="Calibri"/>
      <family val="2"/>
      <charset val="163"/>
      <scheme val="minor"/>
    </font>
    <font>
      <sz val="13"/>
      <color theme="3" tint="-0.249977111117893"/>
      <name val="Times"/>
      <family val="1"/>
    </font>
    <font>
      <sz val="13"/>
      <color rgb="FFFF0000"/>
      <name val="Times"/>
    </font>
    <font>
      <sz val="12"/>
      <color theme="1"/>
      <name val="Times"/>
    </font>
    <font>
      <sz val="12"/>
      <color rgb="FF00B050"/>
      <name val="Calibri"/>
      <family val="2"/>
      <charset val="163"/>
      <scheme val="minor"/>
    </font>
    <font>
      <sz val="10"/>
      <color theme="1"/>
      <name val="Calibri"/>
      <family val="2"/>
      <charset val="163"/>
      <scheme val="minor"/>
    </font>
    <font>
      <sz val="10"/>
      <color rgb="FFFF0000"/>
      <name val="Calibri"/>
      <family val="2"/>
      <charset val="163"/>
      <scheme val="minor"/>
    </font>
    <font>
      <sz val="13"/>
      <color theme="1"/>
      <name val="Times"/>
    </font>
    <font>
      <sz val="13"/>
      <color theme="3" tint="-0.249977111117893"/>
      <name val="Times"/>
    </font>
    <font>
      <sz val="13"/>
      <color rgb="FFC00000"/>
      <name val="Times"/>
    </font>
    <font>
      <sz val="12"/>
      <color theme="1"/>
      <name val="Times New Roman"/>
      <family val="1"/>
    </font>
    <font>
      <sz val="10"/>
      <color rgb="FF000080"/>
      <name val="Arial"/>
      <family val="2"/>
    </font>
    <font>
      <u/>
      <sz val="11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color rgb="FF0E8F0E"/>
      <name val="Calibri"/>
      <family val="2"/>
      <charset val="163"/>
      <scheme val="minor"/>
    </font>
    <font>
      <sz val="12"/>
      <color theme="0" tint="-0.14999847407452621"/>
      <name val="Times"/>
      <family val="1"/>
    </font>
    <font>
      <sz val="11"/>
      <color theme="0" tint="-0.14999847407452621"/>
      <name val="Calibri"/>
      <family val="2"/>
      <scheme val="minor"/>
    </font>
    <font>
      <sz val="11"/>
      <color theme="0" tint="-0.1499984740745262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4" fillId="2" borderId="0" xfId="0" applyFont="1" applyFill="1"/>
    <xf numFmtId="0" fontId="0" fillId="2" borderId="0" xfId="0" applyFill="1"/>
    <xf numFmtId="0" fontId="5" fillId="2" borderId="0" xfId="0" applyFont="1" applyFill="1" applyAlignment="1" applyProtection="1">
      <protection hidden="1"/>
    </xf>
    <xf numFmtId="0" fontId="2" fillId="2" borderId="0" xfId="0" quotePrefix="1" applyFont="1" applyFill="1"/>
    <xf numFmtId="0" fontId="2" fillId="0" borderId="0" xfId="0" applyFont="1"/>
    <xf numFmtId="0" fontId="7" fillId="2" borderId="0" xfId="0" applyFont="1" applyFill="1"/>
    <xf numFmtId="0" fontId="2" fillId="2" borderId="0" xfId="0" applyFont="1" applyFill="1" applyAlignment="1">
      <alignment horizontal="right" vertical="center"/>
    </xf>
    <xf numFmtId="0" fontId="8" fillId="2" borderId="0" xfId="0" applyFont="1" applyFill="1"/>
    <xf numFmtId="0" fontId="2" fillId="3" borderId="0" xfId="0" applyFont="1" applyFill="1"/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13" fillId="2" borderId="0" xfId="0" applyFont="1" applyFill="1"/>
    <xf numFmtId="0" fontId="15" fillId="2" borderId="1" xfId="0" applyFont="1" applyFill="1" applyBorder="1"/>
    <xf numFmtId="0" fontId="0" fillId="0" borderId="1" xfId="0" applyFont="1" applyBorder="1" applyAlignment="1">
      <alignment horizontal="left"/>
    </xf>
    <xf numFmtId="0" fontId="17" fillId="3" borderId="0" xfId="0" applyFont="1" applyFill="1" applyBorder="1" applyAlignment="1">
      <alignment horizontal="center" vertical="top" wrapText="1"/>
    </xf>
    <xf numFmtId="0" fontId="18" fillId="3" borderId="0" xfId="0" applyFont="1" applyFill="1"/>
    <xf numFmtId="0" fontId="20" fillId="3" borderId="0" xfId="0" applyFont="1" applyFill="1"/>
    <xf numFmtId="0" fontId="23" fillId="2" borderId="0" xfId="0" applyFont="1" applyFill="1" applyAlignment="1">
      <alignment vertical="top" wrapText="1"/>
    </xf>
    <xf numFmtId="0" fontId="24" fillId="2" borderId="0" xfId="0" applyFont="1" applyFill="1"/>
    <xf numFmtId="0" fontId="16" fillId="3" borderId="0" xfId="0" applyFont="1" applyFill="1" applyAlignment="1">
      <alignment horizontal="right"/>
    </xf>
    <xf numFmtId="0" fontId="25" fillId="2" borderId="0" xfId="0" applyFont="1" applyFill="1"/>
    <xf numFmtId="0" fontId="26" fillId="3" borderId="0" xfId="0" applyFont="1" applyFill="1"/>
    <xf numFmtId="0" fontId="30" fillId="0" borderId="1" xfId="0" applyFont="1" applyBorder="1"/>
    <xf numFmtId="0" fontId="32" fillId="2" borderId="0" xfId="0" applyFont="1" applyFill="1" applyAlignment="1">
      <alignment wrapText="1"/>
    </xf>
    <xf numFmtId="0" fontId="0" fillId="0" borderId="1" xfId="0" applyBorder="1"/>
    <xf numFmtId="0" fontId="33" fillId="2" borderId="0" xfId="0" applyFont="1" applyFill="1"/>
    <xf numFmtId="0" fontId="2" fillId="3" borderId="0" xfId="0" applyFont="1" applyFill="1" applyBorder="1"/>
    <xf numFmtId="0" fontId="34" fillId="3" borderId="0" xfId="0" applyFont="1" applyFill="1" applyBorder="1"/>
    <xf numFmtId="0" fontId="35" fillId="3" borderId="0" xfId="0" applyFont="1" applyFill="1"/>
    <xf numFmtId="0" fontId="36" fillId="3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2" borderId="0" xfId="0" applyFont="1" applyFill="1"/>
    <xf numFmtId="0" fontId="17" fillId="2" borderId="0" xfId="0" applyFont="1" applyFill="1" applyBorder="1" applyAlignment="1">
      <alignment horizontal="center" vertical="top" wrapText="1"/>
    </xf>
    <xf numFmtId="0" fontId="0" fillId="2" borderId="0" xfId="0" applyFill="1" applyBorder="1"/>
    <xf numFmtId="0" fontId="31" fillId="2" borderId="0" xfId="1" applyFill="1" applyAlignment="1" applyProtection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right"/>
    </xf>
    <xf numFmtId="0" fontId="22" fillId="2" borderId="0" xfId="0" applyFont="1" applyFill="1" applyAlignment="1">
      <alignment horizontal="left"/>
    </xf>
    <xf numFmtId="0" fontId="29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14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0</xdr:row>
      <xdr:rowOff>106680</xdr:rowOff>
    </xdr:from>
    <xdr:to>
      <xdr:col>1</xdr:col>
      <xdr:colOff>1308735</xdr:colOff>
      <xdr:row>5</xdr:row>
      <xdr:rowOff>51435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106680"/>
          <a:ext cx="1224915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cnuocsaigon.com/chi-tiet-san-pham/1461/358/Den-UV-diet-khuan-trong-nuo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C4" workbookViewId="0">
      <selection activeCell="I12" sqref="I12"/>
    </sheetView>
  </sheetViews>
  <sheetFormatPr defaultRowHeight="14.5" x14ac:dyDescent="0.35"/>
  <cols>
    <col min="1" max="1" width="3" customWidth="1"/>
    <col min="2" max="2" width="21.1796875" customWidth="1"/>
    <col min="3" max="3" width="15.453125" customWidth="1"/>
    <col min="4" max="4" width="24.7265625" customWidth="1"/>
    <col min="5" max="5" width="2.54296875" customWidth="1"/>
    <col min="6" max="6" width="16.7265625" customWidth="1"/>
    <col min="7" max="7" width="63.81640625" customWidth="1"/>
    <col min="8" max="8" width="2.7265625" customWidth="1"/>
    <col min="9" max="9" width="37" customWidth="1"/>
    <col min="10" max="10" width="2.453125" customWidth="1"/>
  </cols>
  <sheetData>
    <row r="1" spans="1:11" ht="17.5" x14ac:dyDescent="0.35">
      <c r="A1" s="1"/>
      <c r="B1" s="2"/>
      <c r="C1" s="2"/>
      <c r="D1" s="2"/>
      <c r="E1" s="2"/>
      <c r="F1" s="1"/>
      <c r="G1" s="3" t="s">
        <v>0</v>
      </c>
      <c r="H1" s="1"/>
      <c r="I1" s="3" t="s">
        <v>1</v>
      </c>
      <c r="J1" s="4"/>
      <c r="K1" s="4">
        <v>13</v>
      </c>
    </row>
    <row r="2" spans="1:11" ht="15.5" x14ac:dyDescent="0.35">
      <c r="A2" s="1"/>
      <c r="B2" s="2"/>
      <c r="C2" s="2"/>
      <c r="D2" s="2"/>
      <c r="E2" s="2"/>
      <c r="F2" s="5"/>
      <c r="G2" s="6" t="s">
        <v>2</v>
      </c>
      <c r="H2" s="1"/>
      <c r="I2" s="6" t="s">
        <v>3</v>
      </c>
      <c r="J2" s="4"/>
      <c r="K2" s="4"/>
    </row>
    <row r="3" spans="1:11" ht="15.5" x14ac:dyDescent="0.35">
      <c r="A3" s="1"/>
      <c r="B3" s="2"/>
      <c r="C3" s="2"/>
      <c r="D3" s="1" t="s">
        <v>4</v>
      </c>
      <c r="E3" s="2"/>
      <c r="F3" s="1"/>
      <c r="G3" s="6" t="s">
        <v>5</v>
      </c>
      <c r="H3" s="1"/>
      <c r="I3" s="6" t="s">
        <v>6</v>
      </c>
      <c r="J3" s="4"/>
      <c r="K3" s="4"/>
    </row>
    <row r="4" spans="1:11" ht="15.5" x14ac:dyDescent="0.35">
      <c r="A4" s="1"/>
      <c r="B4" s="2"/>
      <c r="C4" s="2"/>
      <c r="D4" s="7" t="s">
        <v>25</v>
      </c>
      <c r="E4" s="2"/>
      <c r="F4" s="1"/>
      <c r="G4" s="6" t="s">
        <v>7</v>
      </c>
      <c r="H4" s="1"/>
      <c r="I4" s="6"/>
      <c r="J4" s="4"/>
      <c r="K4" s="4"/>
    </row>
    <row r="5" spans="1:11" ht="15.5" x14ac:dyDescent="0.35">
      <c r="A5" s="1"/>
      <c r="B5" s="2"/>
      <c r="C5" s="2"/>
      <c r="D5" s="2"/>
      <c r="E5" s="2"/>
      <c r="F5" s="5"/>
      <c r="G5" s="6" t="s">
        <v>8</v>
      </c>
      <c r="H5" s="1"/>
      <c r="I5" s="6" t="s">
        <v>9</v>
      </c>
      <c r="J5" s="4"/>
      <c r="K5" s="4"/>
    </row>
    <row r="6" spans="1:11" ht="15.5" x14ac:dyDescent="0.35">
      <c r="A6" s="1"/>
      <c r="B6" s="2"/>
      <c r="C6" s="2"/>
      <c r="D6" s="2"/>
      <c r="E6" s="2"/>
      <c r="F6" s="5"/>
      <c r="G6" s="6" t="s">
        <v>10</v>
      </c>
      <c r="H6" s="1"/>
      <c r="I6" s="6"/>
      <c r="J6" s="4"/>
      <c r="K6" s="4"/>
    </row>
    <row r="7" spans="1:11" ht="22" x14ac:dyDescent="0.4">
      <c r="A7" s="1"/>
      <c r="B7" s="43"/>
      <c r="C7" s="43"/>
      <c r="D7" s="1"/>
      <c r="E7" s="1"/>
      <c r="F7" s="1"/>
      <c r="G7" s="6" t="s">
        <v>11</v>
      </c>
      <c r="H7" s="1"/>
      <c r="I7" s="6" t="s">
        <v>12</v>
      </c>
      <c r="J7" s="4"/>
      <c r="K7" s="4"/>
    </row>
    <row r="8" spans="1:11" ht="15.5" x14ac:dyDescent="0.35">
      <c r="A8" s="1"/>
      <c r="B8" s="8"/>
      <c r="C8" s="1"/>
      <c r="D8" s="1"/>
      <c r="E8" s="1"/>
      <c r="F8" s="1"/>
      <c r="G8" s="6" t="s">
        <v>13</v>
      </c>
      <c r="H8" s="1"/>
      <c r="I8" s="6"/>
      <c r="J8" s="4"/>
      <c r="K8" s="4"/>
    </row>
    <row r="9" spans="1:11" ht="17.5" x14ac:dyDescent="0.35">
      <c r="A9" s="9" t="s">
        <v>14</v>
      </c>
      <c r="B9" s="10"/>
      <c r="C9" s="1"/>
      <c r="D9" s="11" t="s">
        <v>26</v>
      </c>
      <c r="E9" s="5"/>
      <c r="F9" s="5"/>
      <c r="G9" s="5"/>
      <c r="H9" s="5"/>
      <c r="I9" s="5"/>
      <c r="J9" s="5"/>
      <c r="K9" s="5"/>
    </row>
    <row r="10" spans="1:11" ht="15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5"/>
    </row>
    <row r="11" spans="1:11" ht="20.25" customHeight="1" x14ac:dyDescent="0.35">
      <c r="A11" s="13"/>
      <c r="B11" s="14" t="s">
        <v>15</v>
      </c>
      <c r="C11" s="39" t="s">
        <v>27</v>
      </c>
      <c r="D11" s="39"/>
      <c r="E11" s="12"/>
      <c r="F11" s="15" t="s">
        <v>16</v>
      </c>
      <c r="G11" s="44" t="str">
        <f>C11 &amp; " | "&amp;C13&amp;" | "&amp;C15</f>
        <v>Đèn UV diệt virus, khuẩn 100%. | Miễn phí tư vấn, bảo trì 24/7. | Tiêu chuẩn Hoa Kỳ, Canada, Eu.</v>
      </c>
      <c r="H11" s="12"/>
      <c r="I11" s="16" t="s">
        <v>17</v>
      </c>
      <c r="J11" s="12"/>
      <c r="K11" s="5"/>
    </row>
    <row r="12" spans="1:11" ht="16.5" customHeight="1" x14ac:dyDescent="0.35">
      <c r="A12" s="14"/>
      <c r="B12" s="14"/>
      <c r="C12" s="40" t="str">
        <f>30-LEN(C11) &amp; " ký tự còn lại"</f>
        <v>0 ký tự còn lại</v>
      </c>
      <c r="D12" s="40"/>
      <c r="E12" s="12"/>
      <c r="F12" s="5"/>
      <c r="G12" s="44"/>
      <c r="H12" s="12"/>
      <c r="I12" s="17" t="s">
        <v>33</v>
      </c>
      <c r="J12" s="18"/>
      <c r="K12" s="5"/>
    </row>
    <row r="13" spans="1:11" ht="22.5" customHeight="1" x14ac:dyDescent="0.35">
      <c r="A13" s="14"/>
      <c r="B13" s="19" t="s">
        <v>18</v>
      </c>
      <c r="C13" s="39" t="s">
        <v>28</v>
      </c>
      <c r="D13" s="39"/>
      <c r="E13" s="12"/>
      <c r="F13" s="5"/>
      <c r="G13" s="45" t="str">
        <f>C18&amp;" "&amp;C20</f>
        <v>Đèn UV diệt 100% những loại vi khuẩn gây hại E.coli, Pneumophila, Staphylococus, Influenza Đầy đủ các loại đèn UV diệt khuẩn nước, không khí xuất xứ tại USA, Canada, China, Đài Loan</v>
      </c>
      <c r="H13" s="12"/>
      <c r="I13" s="17"/>
      <c r="J13" s="18"/>
      <c r="K13" s="5"/>
    </row>
    <row r="14" spans="1:11" ht="22.5" customHeight="1" x14ac:dyDescent="0.35">
      <c r="A14" s="14"/>
      <c r="B14" s="14"/>
      <c r="C14" s="40" t="str">
        <f>30-LEN(C13) &amp; " ký tự còn lại"</f>
        <v>0 ký tự còn lại</v>
      </c>
      <c r="D14" s="40"/>
      <c r="E14" s="12"/>
      <c r="F14" s="5"/>
      <c r="G14" s="45"/>
      <c r="H14" s="12"/>
      <c r="I14" s="17"/>
      <c r="J14" s="18"/>
      <c r="K14" s="5"/>
    </row>
    <row r="15" spans="1:11" ht="20.25" customHeight="1" x14ac:dyDescent="0.35">
      <c r="A15" s="14"/>
      <c r="B15" s="20" t="s">
        <v>19</v>
      </c>
      <c r="C15" s="41" t="s">
        <v>29</v>
      </c>
      <c r="D15" s="41"/>
      <c r="E15" s="12"/>
      <c r="F15" s="5"/>
      <c r="G15" s="21" t="str">
        <f>C23</f>
        <v>locnuocsaigon.com</v>
      </c>
      <c r="H15" s="12"/>
      <c r="I15" s="17"/>
      <c r="J15" s="18"/>
      <c r="K15" s="5"/>
    </row>
    <row r="16" spans="1:11" ht="16.5" x14ac:dyDescent="0.35">
      <c r="A16" s="14"/>
      <c r="B16" s="14"/>
      <c r="C16" s="40" t="str">
        <f>30-LEN(C15) &amp; " ký tự còn lại"</f>
        <v>0 ký tự còn lại</v>
      </c>
      <c r="D16" s="40"/>
      <c r="E16" s="12"/>
      <c r="F16" s="5"/>
      <c r="G16" s="22" t="str">
        <f xml:space="preserve"> "Gọi ‪" &amp; $D$4</f>
        <v>Gọi ‪0378699699</v>
      </c>
      <c r="H16" s="12"/>
      <c r="I16" s="17"/>
      <c r="J16" s="18"/>
      <c r="K16" s="5"/>
    </row>
    <row r="17" spans="1:11" ht="16.5" x14ac:dyDescent="0.35">
      <c r="A17" s="14"/>
      <c r="B17" s="14"/>
      <c r="C17" s="23"/>
      <c r="D17" s="23"/>
      <c r="E17" s="12"/>
      <c r="F17" s="5"/>
      <c r="G17" s="24"/>
      <c r="H17" s="12"/>
      <c r="I17" s="17"/>
      <c r="J17" s="18"/>
      <c r="K17" s="5"/>
    </row>
    <row r="18" spans="1:11" ht="33.65" customHeight="1" x14ac:dyDescent="0.35">
      <c r="A18" s="14"/>
      <c r="B18" s="19" t="s">
        <v>20</v>
      </c>
      <c r="C18" s="39" t="s">
        <v>30</v>
      </c>
      <c r="D18" s="39"/>
      <c r="E18" s="12"/>
      <c r="F18" s="12"/>
      <c r="G18" s="12"/>
      <c r="H18" s="12"/>
      <c r="I18" s="17"/>
      <c r="J18" s="18"/>
      <c r="K18" s="5"/>
    </row>
    <row r="19" spans="1:11" ht="16.5" x14ac:dyDescent="0.35">
      <c r="A19" s="14"/>
      <c r="B19" s="14"/>
      <c r="C19" s="40" t="str">
        <f>90-LEN(C18) &amp; " ký tự còn lại"</f>
        <v>0 ký tự còn lại</v>
      </c>
      <c r="D19" s="40"/>
      <c r="E19" s="12"/>
      <c r="F19" s="12"/>
      <c r="G19" s="12"/>
      <c r="H19" s="12"/>
      <c r="I19" s="17"/>
      <c r="J19" s="18"/>
      <c r="K19" s="5"/>
    </row>
    <row r="20" spans="1:11" ht="41.5" customHeight="1" x14ac:dyDescent="0.35">
      <c r="A20" s="14"/>
      <c r="B20" s="25" t="s">
        <v>21</v>
      </c>
      <c r="C20" s="42" t="s">
        <v>31</v>
      </c>
      <c r="D20" s="42"/>
      <c r="E20" s="12"/>
      <c r="F20" s="12"/>
      <c r="G20" s="12"/>
      <c r="H20" s="12"/>
      <c r="J20" s="18"/>
      <c r="K20" s="5"/>
    </row>
    <row r="21" spans="1:11" ht="16.5" x14ac:dyDescent="0.35">
      <c r="A21" s="14"/>
      <c r="B21" s="14"/>
      <c r="C21" s="40" t="str">
        <f>90-LEN(C20) &amp; " ký tự còn lại"</f>
        <v>0 ký tự còn lại</v>
      </c>
      <c r="D21" s="40"/>
      <c r="E21" s="12"/>
      <c r="F21" s="12"/>
      <c r="G21" s="12"/>
      <c r="H21" s="12"/>
      <c r="I21" s="26"/>
      <c r="J21" s="18"/>
      <c r="K21" s="5"/>
    </row>
    <row r="22" spans="1:11" ht="16.5" x14ac:dyDescent="0.35">
      <c r="A22" s="14"/>
      <c r="B22" s="14"/>
      <c r="C22" s="23"/>
      <c r="D22" s="23"/>
      <c r="E22" s="12"/>
      <c r="F22" s="12"/>
      <c r="G22" s="12"/>
      <c r="H22" s="12"/>
      <c r="I22" s="26"/>
      <c r="J22" s="18"/>
      <c r="K22" s="5"/>
    </row>
    <row r="23" spans="1:11" ht="16.5" x14ac:dyDescent="0.35">
      <c r="A23" s="14"/>
      <c r="B23" s="19" t="s">
        <v>22</v>
      </c>
      <c r="C23" s="38" t="s">
        <v>24</v>
      </c>
      <c r="D23" s="39"/>
      <c r="E23" s="12"/>
      <c r="F23" s="15"/>
      <c r="H23" s="12"/>
      <c r="I23" s="26"/>
      <c r="J23" s="18"/>
      <c r="K23" s="5"/>
    </row>
    <row r="24" spans="1:11" ht="16.5" x14ac:dyDescent="0.35">
      <c r="A24" s="14"/>
      <c r="B24" s="14"/>
      <c r="C24" s="40" t="str">
        <f>35-LEN(C23) &amp; " ký tự còn lại"</f>
        <v>18 ký tự còn lại</v>
      </c>
      <c r="D24" s="40"/>
      <c r="E24" s="12"/>
      <c r="F24" s="5"/>
      <c r="G24" s="27"/>
      <c r="H24" s="12"/>
      <c r="I24" s="28"/>
      <c r="J24" s="18"/>
      <c r="K24" s="5"/>
    </row>
    <row r="25" spans="1:11" ht="16.5" x14ac:dyDescent="0.35">
      <c r="A25" s="14"/>
      <c r="B25" s="19" t="s">
        <v>23</v>
      </c>
      <c r="C25" s="38" t="s">
        <v>32</v>
      </c>
      <c r="D25" s="39"/>
      <c r="E25" s="12"/>
      <c r="F25" s="5"/>
      <c r="G25" s="29"/>
      <c r="H25" s="12"/>
      <c r="I25" s="28"/>
      <c r="J25" s="18"/>
      <c r="K25" s="5"/>
    </row>
    <row r="26" spans="1:11" ht="16.5" x14ac:dyDescent="0.35">
      <c r="A26" s="14"/>
      <c r="B26" s="14"/>
      <c r="C26" s="40" t="str">
        <f>1024-LEN(C25) &amp; " ký tự còn lại"</f>
        <v>935 ký tự còn lại</v>
      </c>
      <c r="D26" s="40"/>
      <c r="E26" s="12"/>
      <c r="F26" s="12"/>
      <c r="G26" s="30"/>
      <c r="H26" s="31"/>
      <c r="I26" s="32"/>
      <c r="J26" s="33"/>
      <c r="K26" s="34"/>
    </row>
    <row r="27" spans="1:11" x14ac:dyDescent="0.35">
      <c r="A27" s="35"/>
      <c r="B27" s="35"/>
      <c r="C27" s="35"/>
      <c r="D27" s="35"/>
      <c r="E27" s="35"/>
      <c r="F27" s="35"/>
      <c r="G27" s="35"/>
      <c r="H27" s="35"/>
      <c r="J27" s="36"/>
      <c r="K27" s="37"/>
    </row>
  </sheetData>
  <mergeCells count="17">
    <mergeCell ref="B7:C7"/>
    <mergeCell ref="C11:D11"/>
    <mergeCell ref="G11:G12"/>
    <mergeCell ref="C12:D12"/>
    <mergeCell ref="C13:D13"/>
    <mergeCell ref="G13:G14"/>
    <mergeCell ref="C14:D14"/>
    <mergeCell ref="C23:D23"/>
    <mergeCell ref="C24:D24"/>
    <mergeCell ref="C25:D25"/>
    <mergeCell ref="C26:D26"/>
    <mergeCell ref="C15:D15"/>
    <mergeCell ref="C16:D16"/>
    <mergeCell ref="C18:D18"/>
    <mergeCell ref="C19:D19"/>
    <mergeCell ref="C20:D20"/>
    <mergeCell ref="C21:D21"/>
  </mergeCells>
  <conditionalFormatting sqref="C12:D12 C14:D14 C19:D19 C24:D24 C26:D26 C17:D17 C16 C22:D22 C21">
    <cfRule type="containsText" dxfId="1" priority="2" operator="containsText" text="*-">
      <formula>NOT(ISERROR(SEARCH("*-",C12)))</formula>
    </cfRule>
  </conditionalFormatting>
  <conditionalFormatting sqref="C15">
    <cfRule type="containsText" dxfId="0" priority="1" operator="containsText" text="*-">
      <formula>NOT(ISERROR(SEARCH("*-",C15)))</formula>
    </cfRule>
  </conditionalFormatting>
  <hyperlinks>
    <hyperlink ref="C25" r:id="rId1" xr:uid="{EE50CE0E-C954-40D7-9290-692C76389AD3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Quang-Cao</vt:lpstr>
    </vt:vector>
  </TitlesOfParts>
  <Company>XVNET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TienPQ</dc:creator>
  <cp:lastModifiedBy>cc</cp:lastModifiedBy>
  <dcterms:created xsi:type="dcterms:W3CDTF">2022-05-05T02:52:04Z</dcterms:created>
  <dcterms:modified xsi:type="dcterms:W3CDTF">2022-06-29T04:28:45Z</dcterms:modified>
</cp:coreProperties>
</file>